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3 Chojnice meble\Ogłoszenie\"/>
    </mc:Choice>
  </mc:AlternateContent>
  <xr:revisionPtr revIDLastSave="0" documentId="13_ncr:1_{0A68390A-7365-4E15-8002-C121FC01ACE7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'!$A$7:$G$28</definedName>
    <definedName name="_xlnm.Print_Area" localSheetId="0">'ocena  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27" i="1"/>
  <c r="E27" i="1" l="1"/>
</calcChain>
</file>

<file path=xl/sharedStrings.xml><?xml version="1.0" encoding="utf-8"?>
<sst xmlns="http://schemas.openxmlformats.org/spreadsheetml/2006/main" count="87" uniqueCount="47">
  <si>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</si>
  <si>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</si>
  <si>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</si>
  <si>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</si>
  <si>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</si>
  <si>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</si>
  <si>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</si>
  <si>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</si>
  <si>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</si>
  <si>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</si>
  <si>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</si>
  <si>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</si>
  <si>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Krzesło obrotowe</t>
  </si>
  <si>
    <t>2201-ILL-2.227.25.2026</t>
  </si>
  <si>
    <t>IS.P-808-3-1307</t>
  </si>
  <si>
    <t>IS.P-809-3-1638</t>
  </si>
  <si>
    <t>Biurko</t>
  </si>
  <si>
    <t>US-W-N/B/185</t>
  </si>
  <si>
    <t>US-W-N/B/46</t>
  </si>
  <si>
    <t>US-W-N/KO/399</t>
  </si>
  <si>
    <t>US-W-N/KO/413</t>
  </si>
  <si>
    <t>US-W-N/KO/422</t>
  </si>
  <si>
    <t>US-W-N/KO/423</t>
  </si>
  <si>
    <t>US-W-N/KO/427</t>
  </si>
  <si>
    <t>US-W-N/KO/437</t>
  </si>
  <si>
    <t>US-W-N/KO/440</t>
  </si>
  <si>
    <t>US-W-N/KO/459</t>
  </si>
  <si>
    <t>US-W-N/KO/460</t>
  </si>
  <si>
    <t>US-W-N/KO/589</t>
  </si>
  <si>
    <t>US-W-N/KO/590</t>
  </si>
  <si>
    <t>US-W-N/KT/381</t>
  </si>
  <si>
    <t>US-W-N/KT/485</t>
  </si>
  <si>
    <t>US-W-N/KT/524</t>
  </si>
  <si>
    <t>Frankownica</t>
  </si>
  <si>
    <t>USSTN/UR/POZ/8</t>
  </si>
  <si>
    <t>wyeksploatowana, uszkodzona, naprawa niemożliwa</t>
  </si>
  <si>
    <t>brak podłokietników, poplamiona tapicerka, naprawa nieopłacalna</t>
  </si>
  <si>
    <t>uszkodzone, zdekompletowane, naprawa nieopłacalna</t>
  </si>
  <si>
    <t>telefon bezprzewodowy</t>
  </si>
  <si>
    <t>tester do banknotów</t>
  </si>
  <si>
    <t>podgrzewacz do wody</t>
  </si>
  <si>
    <t>ilość sztuk</t>
  </si>
  <si>
    <t>czajnik</t>
  </si>
  <si>
    <t>uszkodzony przewód zasilający, naprawa  niemożliwa</t>
  </si>
  <si>
    <t>wyeksploatowany, nieczytelna klawiatura numeryczna</t>
  </si>
  <si>
    <t>przestarzały technologicznie</t>
  </si>
  <si>
    <t>uszkodozny przewód, wyeksploatowany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</si>
</sst>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4" fontId="4" fillId="0" borderId="0" xfId="0" applyNumberFormat="1" applyFont="1" applyAlignment="1">
      <alignment vertical="center"/>
    </xf>
    <xf numFmtId="164" fontId="6" fillId="0" borderId="1" xfId="0" applyNumberFormat="1" applyFont="1" applyBorder="1"/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14" fontId="9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</cellXfs>
  <cellStyles count="4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6" zoomScaleNormal="100" zoomScaleSheetLayoutView="100" workbookViewId="0">
      <selection activeCell="E48" sqref="E48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5"/>
      <c r="F2" s="25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4" t="s">
        <v>12</v>
      </c>
      <c r="C8" s="24" t="s">
        <v>14</v>
      </c>
      <c r="D8" s="23">
        <v>276.75</v>
      </c>
      <c r="E8" s="23">
        <f>D8/10</f>
        <v>27.675000000000001</v>
      </c>
      <c r="F8" s="22">
        <v>2013</v>
      </c>
      <c r="G8" s="26" t="s">
        <v>36</v>
      </c>
      <c r="I8" s="16"/>
    </row>
    <row r="9" spans="1:16" s="3" customFormat="1" ht="28.5" x14ac:dyDescent="0.2">
      <c r="A9" s="20">
        <v>2</v>
      </c>
      <c r="B9" s="24" t="s">
        <v>12</v>
      </c>
      <c r="C9" s="24" t="s">
        <v>15</v>
      </c>
      <c r="D9" s="23">
        <v>239.85</v>
      </c>
      <c r="E9" s="23">
        <f t="shared" ref="E9:E26" si="0">D9/10</f>
        <v>23.984999999999999</v>
      </c>
      <c r="F9" s="22">
        <v>2018</v>
      </c>
      <c r="G9" s="26" t="s">
        <v>36</v>
      </c>
      <c r="I9" s="16"/>
    </row>
    <row r="10" spans="1:16" s="3" customFormat="1" ht="28.5" x14ac:dyDescent="0.2">
      <c r="A10" s="20">
        <v>3</v>
      </c>
      <c r="B10" s="24" t="s">
        <v>16</v>
      </c>
      <c r="C10" s="24" t="s">
        <v>17</v>
      </c>
      <c r="D10" s="23">
        <v>0</v>
      </c>
      <c r="E10" s="23">
        <f t="shared" si="0"/>
        <v>0</v>
      </c>
      <c r="F10" s="22">
        <v>2002</v>
      </c>
      <c r="G10" s="26" t="s">
        <v>37</v>
      </c>
      <c r="I10" s="16"/>
    </row>
    <row r="11" spans="1:16" s="3" customFormat="1" ht="28.5" x14ac:dyDescent="0.2">
      <c r="A11" s="20">
        <v>4</v>
      </c>
      <c r="B11" s="24" t="s">
        <v>16</v>
      </c>
      <c r="C11" s="24" t="s">
        <v>18</v>
      </c>
      <c r="D11" s="23">
        <v>467.26</v>
      </c>
      <c r="E11" s="23">
        <f t="shared" si="0"/>
        <v>46.725999999999999</v>
      </c>
      <c r="F11" s="22">
        <v>2000</v>
      </c>
      <c r="G11" s="26" t="s">
        <v>37</v>
      </c>
      <c r="I11" s="16"/>
    </row>
    <row r="12" spans="1:16" s="3" customFormat="1" ht="28.5" x14ac:dyDescent="0.2">
      <c r="A12" s="20">
        <v>5</v>
      </c>
      <c r="B12" s="24" t="s">
        <v>12</v>
      </c>
      <c r="C12" s="24" t="s">
        <v>19</v>
      </c>
      <c r="D12" s="23">
        <v>237</v>
      </c>
      <c r="E12" s="23">
        <f t="shared" si="0"/>
        <v>23.7</v>
      </c>
      <c r="F12" s="22">
        <v>2005</v>
      </c>
      <c r="G12" s="26" t="s">
        <v>36</v>
      </c>
      <c r="I12" s="16"/>
    </row>
    <row r="13" spans="1:16" s="3" customFormat="1" ht="28.5" x14ac:dyDescent="0.2">
      <c r="A13" s="20">
        <v>6</v>
      </c>
      <c r="B13" s="24" t="s">
        <v>12</v>
      </c>
      <c r="C13" s="24" t="s">
        <v>20</v>
      </c>
      <c r="D13" s="23">
        <v>138</v>
      </c>
      <c r="E13" s="23">
        <f t="shared" si="0"/>
        <v>13.8</v>
      </c>
      <c r="F13" s="22">
        <v>2006</v>
      </c>
      <c r="G13" s="26" t="s">
        <v>36</v>
      </c>
      <c r="I13" s="16"/>
    </row>
    <row r="14" spans="1:16" s="3" customFormat="1" ht="28.5" x14ac:dyDescent="0.2">
      <c r="A14" s="20">
        <v>7</v>
      </c>
      <c r="B14" s="24" t="s">
        <v>12</v>
      </c>
      <c r="C14" s="24" t="s">
        <v>21</v>
      </c>
      <c r="D14" s="23">
        <v>185</v>
      </c>
      <c r="E14" s="23">
        <f t="shared" si="0"/>
        <v>18.5</v>
      </c>
      <c r="F14" s="22">
        <v>2010</v>
      </c>
      <c r="G14" s="26" t="s">
        <v>36</v>
      </c>
      <c r="I14" s="16"/>
    </row>
    <row r="15" spans="1:16" s="3" customFormat="1" ht="28.5" x14ac:dyDescent="0.2">
      <c r="A15" s="20">
        <v>8</v>
      </c>
      <c r="B15" s="24" t="s">
        <v>12</v>
      </c>
      <c r="C15" s="24" t="s">
        <v>22</v>
      </c>
      <c r="D15" s="23">
        <v>185</v>
      </c>
      <c r="E15" s="23">
        <f t="shared" si="0"/>
        <v>18.5</v>
      </c>
      <c r="F15" s="22">
        <v>2010</v>
      </c>
      <c r="G15" s="26" t="s">
        <v>36</v>
      </c>
      <c r="I15" s="16"/>
    </row>
    <row r="16" spans="1:16" s="3" customFormat="1" ht="28.5" x14ac:dyDescent="0.2">
      <c r="A16" s="20">
        <v>9</v>
      </c>
      <c r="B16" s="24" t="s">
        <v>12</v>
      </c>
      <c r="C16" s="24" t="s">
        <v>23</v>
      </c>
      <c r="D16" s="23">
        <v>195</v>
      </c>
      <c r="E16" s="23">
        <f t="shared" si="0"/>
        <v>19.5</v>
      </c>
      <c r="F16" s="22">
        <v>2011</v>
      </c>
      <c r="G16" s="26" t="s">
        <v>36</v>
      </c>
      <c r="I16" s="16"/>
    </row>
    <row r="17" spans="1:9" s="3" customFormat="1" ht="28.5" x14ac:dyDescent="0.2">
      <c r="A17" s="20">
        <v>10</v>
      </c>
      <c r="B17" s="24" t="s">
        <v>12</v>
      </c>
      <c r="C17" s="24" t="s">
        <v>24</v>
      </c>
      <c r="D17" s="23">
        <v>200</v>
      </c>
      <c r="E17" s="23">
        <f t="shared" si="0"/>
        <v>20</v>
      </c>
      <c r="F17" s="22">
        <v>2012</v>
      </c>
      <c r="G17" s="26" t="s">
        <v>36</v>
      </c>
      <c r="I17" s="16"/>
    </row>
    <row r="18" spans="1:9" s="3" customFormat="1" ht="28.5" x14ac:dyDescent="0.2">
      <c r="A18" s="20">
        <v>11</v>
      </c>
      <c r="B18" s="24" t="s">
        <v>12</v>
      </c>
      <c r="C18" s="24" t="s">
        <v>25</v>
      </c>
      <c r="D18" s="23">
        <v>180</v>
      </c>
      <c r="E18" s="23">
        <f t="shared" si="0"/>
        <v>18</v>
      </c>
      <c r="F18" s="22">
        <v>2013</v>
      </c>
      <c r="G18" s="26" t="s">
        <v>36</v>
      </c>
      <c r="I18" s="16"/>
    </row>
    <row r="19" spans="1:9" s="3" customFormat="1" ht="28.5" x14ac:dyDescent="0.2">
      <c r="A19" s="20">
        <v>12</v>
      </c>
      <c r="B19" s="24" t="s">
        <v>12</v>
      </c>
      <c r="C19" s="24" t="s">
        <v>26</v>
      </c>
      <c r="D19" s="23">
        <v>132.84</v>
      </c>
      <c r="E19" s="23">
        <f t="shared" si="0"/>
        <v>13.284000000000001</v>
      </c>
      <c r="F19" s="22">
        <v>2015</v>
      </c>
      <c r="G19" s="26" t="s">
        <v>36</v>
      </c>
      <c r="I19" s="16"/>
    </row>
    <row r="20" spans="1:9" s="3" customFormat="1" ht="28.5" x14ac:dyDescent="0.2">
      <c r="A20" s="20">
        <v>13</v>
      </c>
      <c r="B20" s="24" t="s">
        <v>12</v>
      </c>
      <c r="C20" s="24" t="s">
        <v>27</v>
      </c>
      <c r="D20" s="23">
        <v>132.84</v>
      </c>
      <c r="E20" s="23">
        <f t="shared" si="0"/>
        <v>13.284000000000001</v>
      </c>
      <c r="F20" s="22">
        <v>2015</v>
      </c>
      <c r="G20" s="26" t="s">
        <v>36</v>
      </c>
      <c r="I20" s="16"/>
    </row>
    <row r="21" spans="1:9" s="3" customFormat="1" ht="28.5" x14ac:dyDescent="0.2">
      <c r="A21" s="20">
        <v>14</v>
      </c>
      <c r="B21" s="24" t="s">
        <v>12</v>
      </c>
      <c r="C21" s="24" t="s">
        <v>28</v>
      </c>
      <c r="D21" s="23">
        <v>196.8</v>
      </c>
      <c r="E21" s="23">
        <f t="shared" si="0"/>
        <v>19.68</v>
      </c>
      <c r="F21" s="22">
        <v>2016</v>
      </c>
      <c r="G21" s="26" t="s">
        <v>36</v>
      </c>
      <c r="I21" s="16"/>
    </row>
    <row r="22" spans="1:9" s="3" customFormat="1" ht="28.5" x14ac:dyDescent="0.2">
      <c r="A22" s="20">
        <v>15</v>
      </c>
      <c r="B22" s="24" t="s">
        <v>12</v>
      </c>
      <c r="C22" s="24" t="s">
        <v>29</v>
      </c>
      <c r="D22" s="23">
        <v>196.8</v>
      </c>
      <c r="E22" s="23">
        <f t="shared" si="0"/>
        <v>19.68</v>
      </c>
      <c r="F22" s="22">
        <v>2016</v>
      </c>
      <c r="G22" s="26" t="s">
        <v>36</v>
      </c>
      <c r="I22" s="16"/>
    </row>
    <row r="23" spans="1:9" s="3" customFormat="1" ht="28.5" x14ac:dyDescent="0.2">
      <c r="A23" s="20">
        <v>16</v>
      </c>
      <c r="B23" s="24" t="s">
        <v>12</v>
      </c>
      <c r="C23" s="24" t="s">
        <v>30</v>
      </c>
      <c r="D23" s="23">
        <v>4224</v>
      </c>
      <c r="E23" s="23">
        <f t="shared" si="0"/>
        <v>422.4</v>
      </c>
      <c r="F23" s="22">
        <v>2003</v>
      </c>
      <c r="G23" s="26" t="s">
        <v>36</v>
      </c>
      <c r="I23" s="16"/>
    </row>
    <row r="24" spans="1:9" s="3" customFormat="1" ht="28.5" x14ac:dyDescent="0.2">
      <c r="A24" s="20">
        <v>17</v>
      </c>
      <c r="B24" s="24" t="s">
        <v>12</v>
      </c>
      <c r="C24" s="24" t="s">
        <v>31</v>
      </c>
      <c r="D24" s="23">
        <v>1</v>
      </c>
      <c r="E24" s="23">
        <f t="shared" si="0"/>
        <v>0.1</v>
      </c>
      <c r="F24" s="22">
        <v>2002</v>
      </c>
      <c r="G24" s="26" t="s">
        <v>36</v>
      </c>
      <c r="I24" s="16"/>
    </row>
    <row r="25" spans="1:9" s="3" customFormat="1" ht="28.5" x14ac:dyDescent="0.2">
      <c r="A25" s="20">
        <v>18</v>
      </c>
      <c r="B25" s="24" t="s">
        <v>12</v>
      </c>
      <c r="C25" s="24" t="s">
        <v>32</v>
      </c>
      <c r="D25" s="23">
        <v>206</v>
      </c>
      <c r="E25" s="23">
        <f t="shared" si="0"/>
        <v>20.6</v>
      </c>
      <c r="F25" s="22">
        <v>1995</v>
      </c>
      <c r="G25" s="26" t="s">
        <v>36</v>
      </c>
      <c r="I25" s="16"/>
    </row>
    <row r="26" spans="1:9" s="3" customFormat="1" ht="28.5" x14ac:dyDescent="0.2">
      <c r="A26" s="20">
        <v>19</v>
      </c>
      <c r="B26" s="24" t="s">
        <v>33</v>
      </c>
      <c r="C26" s="24" t="s">
        <v>34</v>
      </c>
      <c r="D26" s="23">
        <v>5370</v>
      </c>
      <c r="E26" s="23">
        <f t="shared" si="0"/>
        <v>537</v>
      </c>
      <c r="F26" s="22">
        <v>1998</v>
      </c>
      <c r="G26" s="26" t="s">
        <v>35</v>
      </c>
      <c r="I26" s="16"/>
    </row>
    <row r="27" spans="1:9" ht="15.75" x14ac:dyDescent="0.25">
      <c r="A27" s="9"/>
      <c r="B27" s="18" t="s">
        <v>5</v>
      </c>
      <c r="C27" s="10" t="s">
        <v>0</v>
      </c>
      <c r="D27" s="19">
        <f>SUM(D8:D26)</f>
        <v>12764.140000000001</v>
      </c>
      <c r="E27" s="12">
        <f>SUM(E8:E26)</f>
        <v>1276.414</v>
      </c>
      <c r="F27" s="12" t="s">
        <v>0</v>
      </c>
      <c r="G27" s="17"/>
    </row>
    <row r="28" spans="1:9" hidden="1" x14ac:dyDescent="0.2">
      <c r="B28" s="13" t="s">
        <v>9</v>
      </c>
      <c r="C28" s="4"/>
      <c r="D28" s="14"/>
    </row>
    <row r="31" spans="1:9" ht="15" customHeight="1" x14ac:dyDescent="0.2">
      <c r="A31" s="6" t="s">
        <v>1</v>
      </c>
      <c r="B31" s="7" t="s">
        <v>2</v>
      </c>
      <c r="C31" s="6" t="s">
        <v>41</v>
      </c>
      <c r="D31" s="27" t="s">
        <v>11</v>
      </c>
      <c r="E31" s="27"/>
      <c r="F31" s="27"/>
      <c r="I31" s="1"/>
    </row>
    <row r="32" spans="1:9" ht="39.75" customHeight="1" x14ac:dyDescent="0.2">
      <c r="A32" s="6">
        <v>1</v>
      </c>
      <c r="B32" s="6" t="s">
        <v>42</v>
      </c>
      <c r="C32" s="6">
        <v>6</v>
      </c>
      <c r="D32" s="27" t="s">
        <v>43</v>
      </c>
      <c r="E32" s="27"/>
      <c r="F32" s="27"/>
      <c r="G32" s="15"/>
      <c r="I32" s="1"/>
    </row>
    <row r="33" spans="1:9" ht="35.25" customHeight="1" x14ac:dyDescent="0.2">
      <c r="A33" s="6">
        <v>2</v>
      </c>
      <c r="B33" s="6" t="s">
        <v>38</v>
      </c>
      <c r="C33" s="6">
        <v>5</v>
      </c>
      <c r="D33" s="27" t="s">
        <v>44</v>
      </c>
      <c r="E33" s="27"/>
      <c r="F33" s="27"/>
      <c r="G33" s="15"/>
      <c r="I33" s="1"/>
    </row>
    <row r="34" spans="1:9" x14ac:dyDescent="0.2">
      <c r="A34" s="6">
        <v>3</v>
      </c>
      <c r="B34" s="6" t="s">
        <v>39</v>
      </c>
      <c r="C34" s="6">
        <v>2</v>
      </c>
      <c r="D34" s="28" t="s">
        <v>45</v>
      </c>
      <c r="E34" s="28"/>
      <c r="F34" s="28"/>
      <c r="G34" s="15"/>
      <c r="I34" s="1"/>
    </row>
    <row r="35" spans="1:9" x14ac:dyDescent="0.2">
      <c r="A35" s="6">
        <v>4</v>
      </c>
      <c r="B35" s="6" t="s">
        <v>40</v>
      </c>
      <c r="C35" s="6">
        <v>2</v>
      </c>
      <c r="D35" s="28" t="s">
        <v>46</v>
      </c>
      <c r="E35" s="28"/>
      <c r="F35" s="28"/>
      <c r="G35" s="15"/>
      <c r="I35" s="1"/>
    </row>
    <row r="36" spans="1:9" ht="15.75" x14ac:dyDescent="0.2">
      <c r="A36" s="6"/>
      <c r="B36" s="18" t="s">
        <v>5</v>
      </c>
      <c r="C36" s="6" t="s">
        <v>0</v>
      </c>
      <c r="D36" s="29" t="s">
        <v>0</v>
      </c>
      <c r="E36" s="29"/>
      <c r="F36" s="29"/>
      <c r="G36" s="15"/>
      <c r="I36" s="1"/>
    </row>
  </sheetData>
  <mergeCells count="7">
    <mergeCell ref="E2:F2"/>
    <mergeCell ref="D32:F32"/>
    <mergeCell ref="D33:F33"/>
    <mergeCell ref="D34:F34"/>
    <mergeCell ref="D35:F35"/>
    <mergeCell ref="D36:F36"/>
    <mergeCell ref="D31:F31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2026-05-11T11:08:54Z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