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44A9472A-6095-4658-9767-76A68AEC5981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'!$A$7:$G$16</definedName>
    <definedName name="_xlnm.Print_Area" localSheetId="0">'ocena  '!$A$1:$G$16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<sst xmlns="http://schemas.openxmlformats.org/spreadsheetml/2006/main" count="41" uniqueCount="29">
  <si>
    <t/>
  </si>
  <si>
    <t>L.p.</t>
  </si>
  <si>
    <t>Nazwa składnika majątku</t>
  </si>
  <si>
    <t>Numer inwentarzowy</t>
  </si>
  <si>
    <t>Wykaz zużytych składników rzeczowych majątku ruchomego</t>
  </si>
  <si>
    <t>Wartość rynkowa</t>
  </si>
  <si>
    <t>Rok przyjęcia na stan</t>
  </si>
  <si>
    <t>Wartość ewidencyjna</t>
  </si>
  <si>
    <t>Załącznik nr 1</t>
  </si>
  <si>
    <t>stan techniczny</t>
  </si>
  <si>
    <t>2201-ILL-2.227.27.2026</t>
  </si>
  <si>
    <t>Niszczarka</t>
  </si>
  <si>
    <t>DUS 1-4-15</t>
  </si>
  <si>
    <t>Drukarka etykiet</t>
  </si>
  <si>
    <t>DUS 491-5-4</t>
  </si>
  <si>
    <t>DUS 491-5-5</t>
  </si>
  <si>
    <t>Zasilacz</t>
  </si>
  <si>
    <t>DUS 8-2-291</t>
  </si>
  <si>
    <t>DUST 491-5-34</t>
  </si>
  <si>
    <t>Drukarka</t>
  </si>
  <si>
    <t>DUST 491-5-41</t>
  </si>
  <si>
    <t>DUST 491-5-46</t>
  </si>
  <si>
    <t>DUST 491-5-47</t>
  </si>
  <si>
    <t>DUST 491-5-51</t>
  </si>
  <si>
    <t>DUST 491-5-9</t>
  </si>
  <si>
    <t>przestarzała technologicznie, wyeksploatowana, naprawa nieopłacalna</t>
  </si>
  <si>
    <t xml:space="preserve">uszkodzona, brak częsci zmaiennych, naprawa niemożliwa </t>
  </si>
  <si>
    <t>uszkodzony</t>
  </si>
  <si>
    <t>wyeksploatowana, przestarzała technologicznie, brak części zamiennych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</si>
</sst>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/>
    </xf>
  </cellXfs>
  <cellStyles count="6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4" xr:uid="{94C39BF2-D6F0-42A4-87A5-CE8D6D25CE13}"/>
    <cellStyle name="Normalny 6" xfId="5" xr:uid="{9AAC9235-C127-45E0-BB8C-492E379D99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Normal="100" zoomScaleSheetLayoutView="100" workbookViewId="0">
      <selection activeCell="B27" sqref="B27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8.85546875" style="1" customWidth="1"/>
    <col min="6" max="6" width="15.85546875" style="1" customWidth="1"/>
    <col min="7" max="7" width="43" style="1" customWidth="1"/>
    <col min="8" max="8" width="9.140625" style="1"/>
    <col min="9" max="9" width="9.140625" style="10"/>
    <col min="10" max="16384" width="9.140625" style="1"/>
  </cols>
  <sheetData>
    <row r="1" spans="1:16" x14ac:dyDescent="0.2">
      <c r="B1" s="1" t="s">
        <v>10</v>
      </c>
      <c r="G1" s="2" t="s">
        <v>8</v>
      </c>
    </row>
    <row r="2" spans="1:16" ht="15" customHeight="1" x14ac:dyDescent="0.2">
      <c r="E2" s="27"/>
      <c r="F2" s="27"/>
      <c r="G2" s="2"/>
    </row>
    <row r="3" spans="1:16" x14ac:dyDescent="0.2">
      <c r="A3" s="3"/>
      <c r="B3" s="4"/>
      <c r="C3" s="4"/>
      <c r="D3" s="9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7</v>
      </c>
      <c r="E6" s="7" t="s">
        <v>5</v>
      </c>
      <c r="F6" s="7" t="s">
        <v>6</v>
      </c>
      <c r="G6" s="7" t="s">
        <v>9</v>
      </c>
    </row>
    <row r="7" spans="1:16" s="3" customFormat="1" x14ac:dyDescent="0.2">
      <c r="A7" s="12">
        <v>1</v>
      </c>
      <c r="B7" s="13">
        <v>2</v>
      </c>
      <c r="C7" s="12">
        <v>3</v>
      </c>
      <c r="D7" s="12">
        <v>4</v>
      </c>
      <c r="E7" s="12">
        <v>5</v>
      </c>
      <c r="F7" s="13">
        <v>6</v>
      </c>
      <c r="G7" s="12">
        <v>7</v>
      </c>
      <c r="I7" s="11"/>
    </row>
    <row r="8" spans="1:16" s="3" customFormat="1" ht="28.5" x14ac:dyDescent="0.2">
      <c r="A8" s="12">
        <v>1</v>
      </c>
      <c r="B8" s="17" t="s">
        <v>11</v>
      </c>
      <c r="C8" s="17" t="s">
        <v>12</v>
      </c>
      <c r="D8" s="17">
        <v>910.12</v>
      </c>
      <c r="E8" s="15">
        <f>D8/20</f>
        <v>45.506</v>
      </c>
      <c r="F8" s="14">
        <v>2007</v>
      </c>
      <c r="G8" s="16" t="s">
        <v>25</v>
      </c>
      <c r="I8" s="11"/>
    </row>
    <row r="9" spans="1:16" s="3" customFormat="1" ht="28.5" x14ac:dyDescent="0.2">
      <c r="A9" s="12">
        <v>2</v>
      </c>
      <c r="B9" s="17" t="s">
        <v>13</v>
      </c>
      <c r="C9" s="17" t="s">
        <v>14</v>
      </c>
      <c r="D9" s="17">
        <v>1180.8</v>
      </c>
      <c r="E9" s="15">
        <f t="shared" ref="E9:E17" si="0">D9/20</f>
        <v>59.04</v>
      </c>
      <c r="F9" s="14">
        <v>2015</v>
      </c>
      <c r="G9" s="16" t="s">
        <v>26</v>
      </c>
      <c r="I9" s="11"/>
    </row>
    <row r="10" spans="1:16" s="3" customFormat="1" ht="28.5" x14ac:dyDescent="0.2">
      <c r="A10" s="12">
        <v>3</v>
      </c>
      <c r="B10" s="17" t="s">
        <v>13</v>
      </c>
      <c r="C10" s="17" t="s">
        <v>15</v>
      </c>
      <c r="D10" s="17">
        <v>815.77</v>
      </c>
      <c r="E10" s="15">
        <f t="shared" si="0"/>
        <v>40.788499999999999</v>
      </c>
      <c r="F10" s="14">
        <v>2015</v>
      </c>
      <c r="G10" s="16" t="s">
        <v>26</v>
      </c>
      <c r="I10" s="11"/>
    </row>
    <row r="11" spans="1:16" s="3" customFormat="1" x14ac:dyDescent="0.2">
      <c r="A11" s="12">
        <v>4</v>
      </c>
      <c r="B11" s="17" t="s">
        <v>16</v>
      </c>
      <c r="C11" s="17" t="s">
        <v>17</v>
      </c>
      <c r="D11" s="17">
        <v>1256.5999999999999</v>
      </c>
      <c r="E11" s="15">
        <f t="shared" si="0"/>
        <v>62.83</v>
      </c>
      <c r="F11" s="14">
        <v>2006</v>
      </c>
      <c r="G11" s="16" t="s">
        <v>27</v>
      </c>
      <c r="I11" s="11"/>
    </row>
    <row r="12" spans="1:16" s="3" customFormat="1" ht="28.5" x14ac:dyDescent="0.2">
      <c r="A12" s="12">
        <v>5</v>
      </c>
      <c r="B12" s="17" t="s">
        <v>13</v>
      </c>
      <c r="C12" s="17" t="s">
        <v>18</v>
      </c>
      <c r="D12" s="17">
        <v>1987.38</v>
      </c>
      <c r="E12" s="15">
        <f t="shared" si="0"/>
        <v>99.369</v>
      </c>
      <c r="F12" s="14">
        <v>2004</v>
      </c>
      <c r="G12" s="16" t="s">
        <v>26</v>
      </c>
      <c r="I12" s="11"/>
    </row>
    <row r="13" spans="1:16" s="3" customFormat="1" ht="28.5" x14ac:dyDescent="0.2">
      <c r="A13" s="12">
        <v>6</v>
      </c>
      <c r="B13" s="17" t="s">
        <v>19</v>
      </c>
      <c r="C13" s="17" t="s">
        <v>20</v>
      </c>
      <c r="D13" s="17">
        <v>4032.1</v>
      </c>
      <c r="E13" s="15">
        <f t="shared" si="0"/>
        <v>201.60499999999999</v>
      </c>
      <c r="F13" s="14">
        <v>2006</v>
      </c>
      <c r="G13" s="16" t="s">
        <v>28</v>
      </c>
      <c r="I13" s="11"/>
    </row>
    <row r="14" spans="1:16" s="3" customFormat="1" ht="28.5" x14ac:dyDescent="0.2">
      <c r="A14" s="12">
        <v>7</v>
      </c>
      <c r="B14" s="17" t="s">
        <v>19</v>
      </c>
      <c r="C14" s="17" t="s">
        <v>21</v>
      </c>
      <c r="D14" s="17">
        <v>1046.76</v>
      </c>
      <c r="E14" s="15">
        <f t="shared" si="0"/>
        <v>52.338000000000001</v>
      </c>
      <c r="F14" s="14">
        <v>2007</v>
      </c>
      <c r="G14" s="16" t="s">
        <v>28</v>
      </c>
      <c r="I14" s="11"/>
    </row>
    <row r="15" spans="1:16" s="3" customFormat="1" ht="28.5" x14ac:dyDescent="0.2">
      <c r="A15" s="12">
        <v>8</v>
      </c>
      <c r="B15" s="17" t="s">
        <v>19</v>
      </c>
      <c r="C15" s="17" t="s">
        <v>22</v>
      </c>
      <c r="D15" s="17">
        <v>1046.76</v>
      </c>
      <c r="E15" s="15">
        <f t="shared" si="0"/>
        <v>52.338000000000001</v>
      </c>
      <c r="F15" s="14">
        <v>2007</v>
      </c>
      <c r="G15" s="16" t="s">
        <v>28</v>
      </c>
      <c r="I15" s="11"/>
    </row>
    <row r="16" spans="1:16" s="3" customFormat="1" ht="28.5" x14ac:dyDescent="0.2">
      <c r="A16" s="12">
        <v>9</v>
      </c>
      <c r="B16" s="17" t="s">
        <v>19</v>
      </c>
      <c r="C16" s="17" t="s">
        <v>23</v>
      </c>
      <c r="D16" s="17">
        <v>5909.68</v>
      </c>
      <c r="E16" s="15">
        <f t="shared" si="0"/>
        <v>295.48400000000004</v>
      </c>
      <c r="F16" s="14">
        <v>2008</v>
      </c>
      <c r="G16" s="16" t="s">
        <v>28</v>
      </c>
      <c r="I16" s="11"/>
    </row>
    <row r="17" spans="1:8" ht="28.5" x14ac:dyDescent="0.2">
      <c r="A17" s="12">
        <v>10</v>
      </c>
      <c r="B17" s="17" t="s">
        <v>19</v>
      </c>
      <c r="C17" s="17" t="s">
        <v>24</v>
      </c>
      <c r="D17" s="17">
        <v>8019.06</v>
      </c>
      <c r="E17" s="15">
        <f t="shared" si="0"/>
        <v>400.95300000000003</v>
      </c>
      <c r="F17" s="24">
        <v>2000</v>
      </c>
      <c r="G17" s="16" t="s">
        <v>28</v>
      </c>
      <c r="H17" s="23"/>
    </row>
    <row r="19" spans="1:8" x14ac:dyDescent="0.2">
      <c r="A19" s="18"/>
      <c r="B19" s="18"/>
      <c r="C19" s="18"/>
      <c r="D19" s="18"/>
      <c r="E19" s="18"/>
      <c r="F19" s="18"/>
      <c r="G19" s="18"/>
    </row>
    <row r="20" spans="1:8" x14ac:dyDescent="0.2">
      <c r="A20" s="19"/>
      <c r="B20" s="20"/>
      <c r="C20" s="19"/>
      <c r="D20" s="26"/>
      <c r="E20" s="26"/>
      <c r="F20" s="26"/>
      <c r="G20" s="18"/>
    </row>
    <row r="21" spans="1:8" x14ac:dyDescent="0.2">
      <c r="A21" s="19"/>
      <c r="B21" s="19"/>
      <c r="C21" s="19"/>
      <c r="D21" s="26"/>
      <c r="E21" s="26"/>
      <c r="F21" s="26"/>
      <c r="G21" s="18"/>
    </row>
    <row r="22" spans="1:8" x14ac:dyDescent="0.2">
      <c r="A22" s="19"/>
      <c r="B22" s="20"/>
      <c r="C22" s="19"/>
      <c r="D22" s="26"/>
      <c r="E22" s="26"/>
      <c r="F22" s="26"/>
      <c r="G22" s="18"/>
    </row>
    <row r="23" spans="1:8" x14ac:dyDescent="0.2">
      <c r="A23" s="19"/>
      <c r="B23" s="19"/>
      <c r="C23" s="19"/>
      <c r="D23" s="28"/>
      <c r="E23" s="28"/>
      <c r="F23" s="28"/>
      <c r="G23" s="18"/>
    </row>
    <row r="24" spans="1:8" x14ac:dyDescent="0.2">
      <c r="A24" s="19"/>
      <c r="B24" s="20"/>
      <c r="C24" s="19"/>
      <c r="D24" s="28"/>
      <c r="E24" s="28"/>
      <c r="F24" s="28"/>
      <c r="G24" s="18"/>
    </row>
    <row r="25" spans="1:8" ht="15.75" x14ac:dyDescent="0.2">
      <c r="A25" s="19"/>
      <c r="B25" s="21"/>
      <c r="C25" s="22"/>
      <c r="D25" s="25"/>
      <c r="E25" s="25"/>
      <c r="F25" s="25"/>
      <c r="G25" s="18"/>
    </row>
    <row r="26" spans="1:8" x14ac:dyDescent="0.2">
      <c r="A26" s="18"/>
      <c r="B26" s="18"/>
      <c r="C26" s="18"/>
      <c r="D26" s="18"/>
      <c r="E26" s="18"/>
      <c r="F26" s="18"/>
      <c r="G26" s="18"/>
    </row>
    <row r="27" spans="1:8" x14ac:dyDescent="0.2">
      <c r="A27" s="18"/>
      <c r="B27" s="18"/>
      <c r="C27" s="18"/>
      <c r="D27" s="18"/>
      <c r="E27" s="18"/>
      <c r="F27" s="18"/>
      <c r="G27" s="18"/>
    </row>
    <row r="28" spans="1:8" x14ac:dyDescent="0.2">
      <c r="A28" s="18"/>
      <c r="B28" s="18"/>
      <c r="C28" s="18"/>
      <c r="D28" s="18"/>
      <c r="E28" s="18"/>
      <c r="F28" s="18"/>
      <c r="G28" s="18"/>
    </row>
    <row r="29" spans="1:8" x14ac:dyDescent="0.2">
      <c r="A29" s="18"/>
      <c r="B29" s="18"/>
      <c r="C29" s="18"/>
      <c r="D29" s="18"/>
      <c r="E29" s="18"/>
      <c r="F29" s="18"/>
      <c r="G29" s="18"/>
    </row>
  </sheetData>
  <mergeCells count="7">
    <mergeCell ref="D25:F25"/>
    <mergeCell ref="D20:F20"/>
    <mergeCell ref="E2:F2"/>
    <mergeCell ref="D21:F21"/>
    <mergeCell ref="D22:F22"/>
    <mergeCell ref="D23:F23"/>
    <mergeCell ref="D24:F24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2026-05-27T09:22:48Z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