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A4E77D05-54C9-4382-9C25-362498A9FF06}" xr6:coauthVersionLast="47" xr6:coauthVersionMax="47" xr10:uidLastSave="{00000000-0000-0000-0000-000000000000}"/>
  <bookViews>
    <workbookView xWindow="-28920" yWindow="-120" windowWidth="29040" windowHeight="15720" tabRatio="973" xr2:uid="{00000000-000D-0000-FFFF-FFFF00000000}"/>
  </bookViews>
  <sheets>
    <sheet name="ocena  " sheetId="1" r:id="rId1"/>
  </sheets>
  <definedNames>
    <definedName name="_xlnm._FilterDatabase" localSheetId="0" hidden="1">'ocena  '!$A$7:$G$20</definedName>
    <definedName name="_xlnm.Print_Area" localSheetId="0">'ocena  '!$A$1:$G$20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1" l="1"/>
  <c r="E17" i="1"/>
  <c r="E16" i="1"/>
  <c r="E15" i="1"/>
  <c r="E14" i="1"/>
  <c r="E13" i="1"/>
  <c r="E12" i="1"/>
  <c r="E11" i="1"/>
  <c r="E10" i="1"/>
  <c r="E9" i="1"/>
  <c r="E8" i="1"/>
  <c r="D19" i="1" l="1"/>
  <c r="E19" i="1" l="1"/>
</calcChain>
</file>

<file path=xl/sharedStrings.xml><?xml version="1.0" encoding="utf-8"?>
<sst xmlns="http://schemas.openxmlformats.org/spreadsheetml/2006/main" count="62" uniqueCount="37">
  <si>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</si>
  <si>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</si>
  <si>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</si>
  <si>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</si>
  <si>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</si>
  <si>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</si>
  <si>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</si>
  <si>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</si>
  <si>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</si>
  <si>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</si>
  <si>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Załącznik nr 1</t>
  </si>
  <si>
    <t>stan techniczny</t>
  </si>
  <si>
    <t>uszkodzony przewód zasilający, naprawa  niemożliwa</t>
  </si>
  <si>
    <t>Regał archiwizacyjny</t>
  </si>
  <si>
    <t>11-02-00145</t>
  </si>
  <si>
    <t>11-02-00266</t>
  </si>
  <si>
    <t>Zestaw kartotekowy</t>
  </si>
  <si>
    <t>11-02-01074</t>
  </si>
  <si>
    <t>Regał</t>
  </si>
  <si>
    <t>11-02-03351</t>
  </si>
  <si>
    <t>11-02-05760</t>
  </si>
  <si>
    <t>11-02-05761</t>
  </si>
  <si>
    <t>11-02-05763</t>
  </si>
  <si>
    <t>11-02-06916</t>
  </si>
  <si>
    <t>11-02-06917</t>
  </si>
  <si>
    <t>11-02-06918</t>
  </si>
  <si>
    <t>11-02-06919</t>
  </si>
  <si>
    <t>skorodowany, uszkodzony, naprawa nieopłacalna</t>
  </si>
  <si>
    <t xml:space="preserve">szafka niska </t>
  </si>
  <si>
    <t xml:space="preserve">brak numerów </t>
  </si>
  <si>
    <t>2 sztuki</t>
  </si>
  <si>
    <t xml:space="preserve">regał </t>
  </si>
  <si>
    <t>7 sztuk</t>
  </si>
  <si>
    <t xml:space="preserve">czajnik elektryczny </t>
  </si>
  <si>
    <t>grzejnik elektryczny</t>
  </si>
  <si>
    <t>1 szt.</t>
  </si>
  <si>
    <t>2201-ILL-2.227.30.2026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</si>
</sst>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2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/>
    <xf numFmtId="4" fontId="5" fillId="0" borderId="0" xfId="0" applyNumberFormat="1" applyFont="1" applyAlignment="1">
      <alignment vertical="center"/>
    </xf>
    <xf numFmtId="164" fontId="7" fillId="0" borderId="1" xfId="0" applyNumberFormat="1" applyFont="1" applyBorder="1"/>
    <xf numFmtId="0" fontId="8" fillId="0" borderId="0" xfId="0" applyFont="1" applyAlignment="1">
      <alignment horizontal="left"/>
    </xf>
    <xf numFmtId="0" fontId="5" fillId="0" borderId="0" xfId="0" applyFont="1" applyBorder="1" applyAlignment="1">
      <alignment horizontal="left"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11" fillId="0" borderId="1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/>
    </xf>
    <xf numFmtId="2" fontId="11" fillId="0" borderId="1" xfId="4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14" fontId="10" fillId="0" borderId="0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2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</cellXfs>
  <cellStyles count="5">
    <cellStyle name="Normalny" xfId="0" builtinId="0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  <cellStyle name="Normalny 5" xfId="4" xr:uid="{CF6616F0-5242-42DF-A13A-E8B99587E15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zoomScaleNormal="100" zoomScaleSheetLayoutView="100" workbookViewId="0">
      <selection activeCell="C15" sqref="C15"/>
    </sheetView>
  </sheetViews>
  <sheetFormatPr defaultColWidth="9.140625" defaultRowHeight="15" x14ac:dyDescent="0.2"/>
  <cols>
    <col min="1" max="1" width="5.7109375" style="1" customWidth="1"/>
    <col min="2" max="2" width="30.28515625" style="1" customWidth="1"/>
    <col min="3" max="3" width="25.5703125" style="1" customWidth="1"/>
    <col min="4" max="4" width="13.5703125" style="1" customWidth="1"/>
    <col min="5" max="5" width="14.42578125" style="1" customWidth="1"/>
    <col min="6" max="6" width="17.7109375" style="1" customWidth="1"/>
    <col min="7" max="7" width="43" style="1" customWidth="1"/>
    <col min="8" max="8" width="9.140625" style="1"/>
    <col min="9" max="9" width="9.140625" style="15"/>
    <col min="10" max="16384" width="9.140625" style="1"/>
  </cols>
  <sheetData>
    <row r="1" spans="1:16" x14ac:dyDescent="0.2">
      <c r="B1" s="1" t="s">
        <v>36</v>
      </c>
      <c r="G1" s="2" t="s">
        <v>10</v>
      </c>
    </row>
    <row r="2" spans="1:16" ht="15" customHeight="1" x14ac:dyDescent="0.2">
      <c r="E2" s="34"/>
      <c r="F2" s="34"/>
      <c r="G2" s="2"/>
    </row>
    <row r="3" spans="1:16" x14ac:dyDescent="0.2">
      <c r="A3" s="3"/>
      <c r="B3" s="4"/>
      <c r="C3" s="4"/>
      <c r="D3" s="11"/>
    </row>
    <row r="4" spans="1:16" ht="15.75" x14ac:dyDescent="0.25">
      <c r="B4" s="5" t="s">
        <v>4</v>
      </c>
    </row>
    <row r="5" spans="1:16" x14ac:dyDescent="0.2">
      <c r="P5" s="1" t="s">
        <v>0</v>
      </c>
    </row>
    <row r="6" spans="1:16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11</v>
      </c>
    </row>
    <row r="7" spans="1:16" s="3" customFormat="1" x14ac:dyDescent="0.2">
      <c r="A7" s="20">
        <v>1</v>
      </c>
      <c r="B7" s="21">
        <v>2</v>
      </c>
      <c r="C7" s="20">
        <v>3</v>
      </c>
      <c r="D7" s="20">
        <v>4</v>
      </c>
      <c r="E7" s="20">
        <v>5</v>
      </c>
      <c r="F7" s="21">
        <v>6</v>
      </c>
      <c r="G7" s="20">
        <v>7</v>
      </c>
      <c r="I7" s="16"/>
    </row>
    <row r="8" spans="1:16" s="3" customFormat="1" ht="28.5" x14ac:dyDescent="0.2">
      <c r="A8" s="20">
        <v>1</v>
      </c>
      <c r="B8" s="26" t="s">
        <v>13</v>
      </c>
      <c r="C8" s="27" t="s">
        <v>14</v>
      </c>
      <c r="D8" s="28">
        <v>200</v>
      </c>
      <c r="E8" s="23">
        <f>D8/10</f>
        <v>20</v>
      </c>
      <c r="F8" s="22">
        <v>2015</v>
      </c>
      <c r="G8" s="24" t="s">
        <v>27</v>
      </c>
      <c r="I8" s="16"/>
    </row>
    <row r="9" spans="1:16" s="3" customFormat="1" ht="28.5" x14ac:dyDescent="0.2">
      <c r="A9" s="20">
        <v>2</v>
      </c>
      <c r="B9" s="26" t="s">
        <v>13</v>
      </c>
      <c r="C9" s="27" t="s">
        <v>15</v>
      </c>
      <c r="D9" s="28">
        <v>0.09</v>
      </c>
      <c r="E9" s="23">
        <f t="shared" ref="E9:E18" si="0">D9/10</f>
        <v>8.9999999999999993E-3</v>
      </c>
      <c r="F9" s="22">
        <v>2015</v>
      </c>
      <c r="G9" s="24" t="s">
        <v>27</v>
      </c>
      <c r="I9" s="16"/>
    </row>
    <row r="10" spans="1:16" s="3" customFormat="1" ht="28.5" x14ac:dyDescent="0.2">
      <c r="A10" s="20">
        <v>3</v>
      </c>
      <c r="B10" s="26" t="s">
        <v>16</v>
      </c>
      <c r="C10" s="27" t="s">
        <v>17</v>
      </c>
      <c r="D10" s="28">
        <v>671</v>
      </c>
      <c r="E10" s="23">
        <f t="shared" si="0"/>
        <v>67.099999999999994</v>
      </c>
      <c r="F10" s="22">
        <v>2015</v>
      </c>
      <c r="G10" s="24" t="s">
        <v>27</v>
      </c>
      <c r="I10" s="16"/>
    </row>
    <row r="11" spans="1:16" s="3" customFormat="1" ht="28.5" x14ac:dyDescent="0.2">
      <c r="A11" s="20">
        <v>4</v>
      </c>
      <c r="B11" s="26" t="s">
        <v>18</v>
      </c>
      <c r="C11" s="27" t="s">
        <v>19</v>
      </c>
      <c r="D11" s="28">
        <v>485.56</v>
      </c>
      <c r="E11" s="23">
        <f t="shared" si="0"/>
        <v>48.555999999999997</v>
      </c>
      <c r="F11" s="22">
        <v>2015</v>
      </c>
      <c r="G11" s="24" t="s">
        <v>27</v>
      </c>
      <c r="I11" s="16"/>
    </row>
    <row r="12" spans="1:16" s="3" customFormat="1" ht="28.5" x14ac:dyDescent="0.2">
      <c r="A12" s="20">
        <v>5</v>
      </c>
      <c r="B12" s="26" t="s">
        <v>18</v>
      </c>
      <c r="C12" s="27" t="s">
        <v>20</v>
      </c>
      <c r="D12" s="28">
        <v>317.2</v>
      </c>
      <c r="E12" s="23">
        <f t="shared" si="0"/>
        <v>31.72</v>
      </c>
      <c r="F12" s="22">
        <v>2015</v>
      </c>
      <c r="G12" s="24" t="s">
        <v>27</v>
      </c>
      <c r="I12" s="16"/>
    </row>
    <row r="13" spans="1:16" s="3" customFormat="1" ht="28.5" x14ac:dyDescent="0.2">
      <c r="A13" s="20">
        <v>6</v>
      </c>
      <c r="B13" s="26" t="s">
        <v>18</v>
      </c>
      <c r="C13" s="27" t="s">
        <v>21</v>
      </c>
      <c r="D13" s="28">
        <v>317.2</v>
      </c>
      <c r="E13" s="23">
        <f t="shared" si="0"/>
        <v>31.72</v>
      </c>
      <c r="F13" s="22">
        <v>2015</v>
      </c>
      <c r="G13" s="24" t="s">
        <v>27</v>
      </c>
      <c r="I13" s="16"/>
    </row>
    <row r="14" spans="1:16" s="3" customFormat="1" ht="28.5" x14ac:dyDescent="0.2">
      <c r="A14" s="20">
        <v>7</v>
      </c>
      <c r="B14" s="26" t="s">
        <v>18</v>
      </c>
      <c r="C14" s="27" t="s">
        <v>22</v>
      </c>
      <c r="D14" s="28">
        <v>317.2</v>
      </c>
      <c r="E14" s="23">
        <f t="shared" si="0"/>
        <v>31.72</v>
      </c>
      <c r="F14" s="22">
        <v>2015</v>
      </c>
      <c r="G14" s="24" t="s">
        <v>27</v>
      </c>
      <c r="I14" s="16"/>
    </row>
    <row r="15" spans="1:16" s="3" customFormat="1" ht="28.5" x14ac:dyDescent="0.2">
      <c r="A15" s="20">
        <v>8</v>
      </c>
      <c r="B15" s="26" t="s">
        <v>13</v>
      </c>
      <c r="C15" s="27" t="s">
        <v>23</v>
      </c>
      <c r="D15" s="28">
        <v>264.74</v>
      </c>
      <c r="E15" s="23">
        <f t="shared" si="0"/>
        <v>26.474</v>
      </c>
      <c r="F15" s="22">
        <v>2018</v>
      </c>
      <c r="G15" s="24" t="s">
        <v>27</v>
      </c>
      <c r="I15" s="16"/>
    </row>
    <row r="16" spans="1:16" s="3" customFormat="1" ht="28.5" x14ac:dyDescent="0.2">
      <c r="A16" s="20">
        <v>9</v>
      </c>
      <c r="B16" s="26" t="s">
        <v>13</v>
      </c>
      <c r="C16" s="27" t="s">
        <v>24</v>
      </c>
      <c r="D16" s="28">
        <v>264.74</v>
      </c>
      <c r="E16" s="23">
        <f t="shared" si="0"/>
        <v>26.474</v>
      </c>
      <c r="F16" s="22">
        <v>2018</v>
      </c>
      <c r="G16" s="24" t="s">
        <v>27</v>
      </c>
      <c r="I16" s="16"/>
    </row>
    <row r="17" spans="1:9" s="3" customFormat="1" ht="28.5" x14ac:dyDescent="0.2">
      <c r="A17" s="20">
        <v>10</v>
      </c>
      <c r="B17" s="26" t="s">
        <v>13</v>
      </c>
      <c r="C17" s="27" t="s">
        <v>25</v>
      </c>
      <c r="D17" s="28">
        <v>264.74</v>
      </c>
      <c r="E17" s="23">
        <f t="shared" si="0"/>
        <v>26.474</v>
      </c>
      <c r="F17" s="22">
        <v>2018</v>
      </c>
      <c r="G17" s="24" t="s">
        <v>27</v>
      </c>
      <c r="I17" s="16"/>
    </row>
    <row r="18" spans="1:9" s="3" customFormat="1" ht="28.5" x14ac:dyDescent="0.2">
      <c r="A18" s="20">
        <v>11</v>
      </c>
      <c r="B18" s="26" t="s">
        <v>13</v>
      </c>
      <c r="C18" s="27" t="s">
        <v>26</v>
      </c>
      <c r="D18" s="28">
        <v>264.74</v>
      </c>
      <c r="E18" s="23">
        <f t="shared" si="0"/>
        <v>26.474</v>
      </c>
      <c r="F18" s="22">
        <v>2018</v>
      </c>
      <c r="G18" s="24" t="s">
        <v>27</v>
      </c>
      <c r="I18" s="16"/>
    </row>
    <row r="19" spans="1:9" ht="15.75" x14ac:dyDescent="0.25">
      <c r="A19" s="9"/>
      <c r="B19" s="18" t="s">
        <v>5</v>
      </c>
      <c r="C19" s="10" t="s">
        <v>0</v>
      </c>
      <c r="D19" s="19">
        <f>SUM(D8:D18)</f>
        <v>3367.2099999999991</v>
      </c>
      <c r="E19" s="12">
        <f>SUM(E8:E18)</f>
        <v>336.72099999999995</v>
      </c>
      <c r="F19" s="12" t="s">
        <v>0</v>
      </c>
      <c r="G19" s="17"/>
    </row>
    <row r="20" spans="1:9" hidden="1" x14ac:dyDescent="0.2">
      <c r="B20" s="13" t="s">
        <v>9</v>
      </c>
      <c r="C20" s="4"/>
      <c r="D20" s="14"/>
    </row>
    <row r="22" spans="1:9" ht="28.5" x14ac:dyDescent="0.2">
      <c r="A22" s="32"/>
      <c r="B22" s="25" t="s">
        <v>28</v>
      </c>
      <c r="C22" s="25" t="s">
        <v>29</v>
      </c>
      <c r="D22" s="25" t="s">
        <v>30</v>
      </c>
      <c r="E22" s="25">
        <v>62.74</v>
      </c>
      <c r="F22" s="25">
        <v>2015</v>
      </c>
      <c r="G22" s="24" t="s">
        <v>27</v>
      </c>
      <c r="H22" s="15"/>
      <c r="I22" s="1"/>
    </row>
    <row r="23" spans="1:9" ht="15" customHeight="1" x14ac:dyDescent="0.2">
      <c r="A23" s="31"/>
      <c r="B23" s="25" t="s">
        <v>31</v>
      </c>
      <c r="C23" s="25" t="s">
        <v>29</v>
      </c>
      <c r="D23" s="25" t="s">
        <v>32</v>
      </c>
      <c r="E23" s="29">
        <v>140</v>
      </c>
      <c r="F23" s="25">
        <v>2018</v>
      </c>
      <c r="G23" s="24" t="s">
        <v>27</v>
      </c>
      <c r="I23" s="1"/>
    </row>
    <row r="24" spans="1:9" ht="15" customHeight="1" x14ac:dyDescent="0.2">
      <c r="A24" s="31"/>
      <c r="B24" s="31"/>
      <c r="C24" s="31"/>
      <c r="D24" s="31"/>
      <c r="E24" s="33"/>
      <c r="F24" s="31"/>
      <c r="G24" s="30"/>
      <c r="I24" s="1"/>
    </row>
    <row r="25" spans="1:9" ht="39.75" customHeight="1" x14ac:dyDescent="0.2">
      <c r="A25" s="31"/>
      <c r="B25" s="25" t="s">
        <v>33</v>
      </c>
      <c r="C25" s="25" t="s">
        <v>35</v>
      </c>
      <c r="D25" s="35" t="s">
        <v>12</v>
      </c>
      <c r="E25" s="35"/>
      <c r="F25" s="35"/>
      <c r="G25" s="15"/>
      <c r="I25" s="1"/>
    </row>
    <row r="26" spans="1:9" ht="35.25" customHeight="1" x14ac:dyDescent="0.2">
      <c r="A26" s="31"/>
      <c r="B26" s="25" t="s">
        <v>34</v>
      </c>
      <c r="C26" s="25" t="s">
        <v>35</v>
      </c>
      <c r="D26" s="35" t="s">
        <v>12</v>
      </c>
      <c r="E26" s="35"/>
      <c r="F26" s="35"/>
      <c r="G26" s="15"/>
      <c r="I26" s="1"/>
    </row>
    <row r="27" spans="1:9" x14ac:dyDescent="0.2">
      <c r="A27" s="31"/>
      <c r="B27" s="15"/>
      <c r="I27" s="1"/>
    </row>
    <row r="28" spans="1:9" x14ac:dyDescent="0.2">
      <c r="A28" s="31"/>
      <c r="B28" s="15"/>
      <c r="I28" s="1"/>
    </row>
    <row r="29" spans="1:9" x14ac:dyDescent="0.2">
      <c r="A29" s="31"/>
      <c r="B29" s="15"/>
      <c r="I29" s="1"/>
    </row>
    <row r="30" spans="1:9" x14ac:dyDescent="0.2">
      <c r="A30" s="32"/>
      <c r="D30" s="15"/>
      <c r="I30" s="1"/>
    </row>
    <row r="31" spans="1:9" x14ac:dyDescent="0.2">
      <c r="A31" s="32"/>
    </row>
  </sheetData>
  <mergeCells count="3">
    <mergeCell ref="E2:F2"/>
    <mergeCell ref="D25:F25"/>
    <mergeCell ref="D26:F26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2026-06-05T07:40:19Z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