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LL-2\MAJĄTEK\LIKWIDACJE\2026 Likwidacje\Północna likwidacja meble_metal_inne\meble_36\Ogłoszenie\"/>
    </mc:Choice>
  </mc:AlternateContent>
  <xr:revisionPtr revIDLastSave="0" documentId="13_ncr:1_{7DFA94F0-92C9-4565-897D-F1FAE565145B}" xr6:coauthVersionLast="47" xr6:coauthVersionMax="47" xr10:uidLastSave="{00000000-0000-0000-0000-000000000000}"/>
  <bookViews>
    <workbookView xWindow="-120" yWindow="-120" windowWidth="38640" windowHeight="21120" tabRatio="973" xr2:uid="{00000000-000D-0000-FFFF-FFFF00000000}"/>
  </bookViews>
  <sheets>
    <sheet name="ocena  " sheetId="1" r:id="rId1"/>
    <sheet name="Arkusz1" sheetId="2" r:id="rId2"/>
  </sheets>
  <definedNames>
    <definedName name="_xlnm._FilterDatabase" localSheetId="0" hidden="1">'ocena  '!$A$6:$P$6</definedName>
    <definedName name="_xlnm.Print_Area" localSheetId="0">'ocena  '!$A$1:$H$34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1" l="1"/>
  <c r="E16" i="1"/>
  <c r="E15" i="1"/>
  <c r="E14" i="1"/>
  <c r="E13" i="1"/>
  <c r="E12" i="1"/>
  <c r="E11" i="1"/>
  <c r="E10" i="1"/>
  <c r="E9" i="1"/>
  <c r="E8" i="1"/>
  <c r="E17" i="1" l="1"/>
</calcChain>
</file>

<file path=xl/sharedStrings.xml><?xml version="1.0" encoding="utf-8"?>
<sst xmlns="http://schemas.openxmlformats.org/spreadsheetml/2006/main" count="94" uniqueCount="54">
  <si>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</si>
  <si>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</si>
  <si>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</si>
  <si>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</si>
  <si>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</si>
  <si>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</si>
  <si>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</si>
  <si>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</si>
  <si>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</si>
  <si>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</si>
  <si>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sprzedaż/likwidacja</t>
  </si>
  <si>
    <t>Proponowany sposób zagospodarowania / uwagi na temat stanu technicznego</t>
  </si>
  <si>
    <t>1 szt.</t>
  </si>
  <si>
    <t>bez numeru</t>
  </si>
  <si>
    <t>uszkodzony</t>
  </si>
  <si>
    <t>2201-ILL-2.227.36.2026</t>
  </si>
  <si>
    <t>Dostawka do biurka</t>
  </si>
  <si>
    <t>11-01-01597</t>
  </si>
  <si>
    <t>Kontener uniwersalny</t>
  </si>
  <si>
    <t>11-02-01513</t>
  </si>
  <si>
    <t>Szafa biurowa</t>
  </si>
  <si>
    <t>11-02-01746</t>
  </si>
  <si>
    <t>Regał segregatorowy</t>
  </si>
  <si>
    <t>11-02-02848</t>
  </si>
  <si>
    <t xml:space="preserve">Szafka zamykana do akt </t>
  </si>
  <si>
    <t>11-02-02872</t>
  </si>
  <si>
    <t>Komoda</t>
  </si>
  <si>
    <t>11-02-03038</t>
  </si>
  <si>
    <t>Obudowa kasy</t>
  </si>
  <si>
    <t>11-02-05451</t>
  </si>
  <si>
    <t>Regał aktowy</t>
  </si>
  <si>
    <t>11-02-05910</t>
  </si>
  <si>
    <t>Regał aktowy zamknięty</t>
  </si>
  <si>
    <t>11-02-06168</t>
  </si>
  <si>
    <t>Środki trwałe bez numerów inwentarzowych</t>
  </si>
  <si>
    <t>Komoda z 3 szufladami, mała brązowa</t>
  </si>
  <si>
    <t>Uwagi na temat stanu technicznego</t>
  </si>
  <si>
    <t>Szafa ubraniowa</t>
  </si>
  <si>
    <t>uszkodzona, zdekompletowane, naprawa nieopłacalna</t>
  </si>
  <si>
    <t xml:space="preserve">Półka </t>
  </si>
  <si>
    <t>zużyta</t>
  </si>
  <si>
    <t>zdekompletowana, naprawa  niemożliwa</t>
  </si>
  <si>
    <t>Ekran rozwijany do rzutnika</t>
  </si>
  <si>
    <t>Tablica szkoleniowa</t>
  </si>
  <si>
    <t>uszkodzona</t>
  </si>
  <si>
    <t>Segment meblościanki</t>
  </si>
  <si>
    <t xml:space="preserve">uszkodzony, naprawa niemożliwa </t>
  </si>
  <si>
    <t>Regał z roletą</t>
  </si>
  <si>
    <t>Wieszaki panelowe</t>
  </si>
  <si>
    <t>uszkodzone</t>
  </si>
  <si>
    <t>Wózek pod komputer</t>
  </si>
  <si>
    <t>10 szt.</t>
  </si>
  <si>
    <t>zbędne, zyżyte</t>
  </si>
  <si>
    <t>zdekompletowana, zużyta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</si>
</sst>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6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12"/>
      <color rgb="FF000000"/>
      <name val="Arial"/>
      <family val="2"/>
      <charset val="238"/>
    </font>
    <font>
      <u/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/>
    <xf numFmtId="0" fontId="11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0" xfId="0" applyFont="1"/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" xfId="5" applyFont="1" applyBorder="1" applyAlignment="1">
      <alignment horizontal="center" vertical="center"/>
    </xf>
    <xf numFmtId="2" fontId="13" fillId="0" borderId="1" xfId="5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8">
    <cellStyle name="Normalny" xfId="0" builtinId="0"/>
    <cellStyle name="Normalny 2" xfId="1" xr:uid="{27AF486E-BBD6-4A63-AE3C-8F8BF980E3E8}"/>
    <cellStyle name="Normalny 2 2" xfId="7" xr:uid="{5EB03065-969B-4711-A147-20D107540115}"/>
    <cellStyle name="Normalny 3" xfId="2" xr:uid="{5A371AE7-F548-4A02-9101-E00B397BC4C6}"/>
    <cellStyle name="Normalny 4" xfId="3" xr:uid="{55C35333-2FE6-4DBA-B226-63A118783210}"/>
    <cellStyle name="Normalny 5" xfId="4" xr:uid="{076698EB-3FB0-49DE-A5D1-56F558D9DA86}"/>
    <cellStyle name="Normalny 6" xfId="5" xr:uid="{5DF79BB2-8684-4233-B184-7DC317DAFCD4}"/>
    <cellStyle name="Normalny 7" xfId="6" xr:uid="{9F7D034F-E133-446F-BEA2-2EA0CD2702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view="pageBreakPreview" zoomScaleNormal="100" zoomScaleSheetLayoutView="100" workbookViewId="0">
      <selection activeCell="G19" sqref="G19"/>
    </sheetView>
  </sheetViews>
  <sheetFormatPr defaultColWidth="9.140625" defaultRowHeight="15" x14ac:dyDescent="0.2"/>
  <cols>
    <col min="1" max="1" width="5.7109375" style="1" customWidth="1"/>
    <col min="2" max="2" width="26.5703125" style="1" customWidth="1"/>
    <col min="3" max="3" width="28.85546875" style="1" customWidth="1"/>
    <col min="4" max="4" width="13.5703125" style="1" customWidth="1"/>
    <col min="5" max="5" width="18.28515625" style="1" customWidth="1"/>
    <col min="6" max="6" width="15.42578125" style="1" customWidth="1"/>
    <col min="7" max="7" width="22.85546875" style="1" customWidth="1"/>
    <col min="8" max="8" width="45.28515625" style="1" customWidth="1"/>
    <col min="9" max="9" width="9.140625" style="11"/>
    <col min="10" max="14" width="9.140625" style="1"/>
    <col min="15" max="15" width="47.5703125" style="1" customWidth="1"/>
    <col min="16" max="16384" width="9.140625" style="1"/>
  </cols>
  <sheetData>
    <row r="1" spans="1:16" ht="13.15" customHeight="1" x14ac:dyDescent="0.2">
      <c r="B1" s="20" t="s">
        <v>15</v>
      </c>
      <c r="G1" s="21"/>
    </row>
    <row r="2" spans="1:16" ht="13.15" customHeight="1" x14ac:dyDescent="0.2">
      <c r="B2" s="20"/>
      <c r="G2" s="21"/>
    </row>
    <row r="3" spans="1:16" ht="13.15" customHeight="1" x14ac:dyDescent="0.2">
      <c r="B3" s="20"/>
      <c r="G3" s="21"/>
    </row>
    <row r="4" spans="1:16" ht="13.15" customHeight="1" x14ac:dyDescent="0.2">
      <c r="A4" s="31" t="s">
        <v>4</v>
      </c>
      <c r="B4" s="20"/>
      <c r="G4" s="21"/>
    </row>
    <row r="5" spans="1:16" x14ac:dyDescent="0.2">
      <c r="P5" s="1" t="s">
        <v>0</v>
      </c>
    </row>
    <row r="6" spans="1:16" ht="30" x14ac:dyDescent="0.2">
      <c r="A6" s="4" t="s">
        <v>1</v>
      </c>
      <c r="B6" s="5" t="s">
        <v>2</v>
      </c>
      <c r="C6" s="4" t="s">
        <v>3</v>
      </c>
      <c r="D6" s="6" t="s">
        <v>8</v>
      </c>
      <c r="E6" s="5" t="s">
        <v>6</v>
      </c>
      <c r="F6" s="5" t="s">
        <v>7</v>
      </c>
      <c r="G6" s="32" t="s">
        <v>11</v>
      </c>
      <c r="H6" s="32"/>
    </row>
    <row r="7" spans="1:16" s="2" customFormat="1" ht="12.6" customHeight="1" x14ac:dyDescent="0.2">
      <c r="A7" s="14">
        <v>1</v>
      </c>
      <c r="B7" s="15">
        <v>2</v>
      </c>
      <c r="C7" s="14">
        <v>3</v>
      </c>
      <c r="D7" s="14">
        <v>4</v>
      </c>
      <c r="E7" s="14">
        <v>5</v>
      </c>
      <c r="F7" s="15">
        <v>6</v>
      </c>
      <c r="G7" s="33">
        <v>7</v>
      </c>
      <c r="H7" s="33"/>
      <c r="I7" s="12"/>
    </row>
    <row r="8" spans="1:16" s="2" customFormat="1" ht="28.5" x14ac:dyDescent="0.2">
      <c r="A8" s="24">
        <v>1</v>
      </c>
      <c r="B8" s="35" t="s">
        <v>16</v>
      </c>
      <c r="C8" s="35" t="s">
        <v>17</v>
      </c>
      <c r="D8" s="36">
        <v>146.4</v>
      </c>
      <c r="E8" s="19">
        <f>D8/10</f>
        <v>14.64</v>
      </c>
      <c r="F8" s="17">
        <v>2015</v>
      </c>
      <c r="G8" s="18" t="s">
        <v>10</v>
      </c>
      <c r="H8" s="23" t="s">
        <v>38</v>
      </c>
      <c r="I8" s="12"/>
    </row>
    <row r="9" spans="1:16" s="2" customFormat="1" x14ac:dyDescent="0.2">
      <c r="A9" s="24">
        <v>2</v>
      </c>
      <c r="B9" s="35" t="s">
        <v>18</v>
      </c>
      <c r="C9" s="35" t="s">
        <v>19</v>
      </c>
      <c r="D9" s="36">
        <v>231.8</v>
      </c>
      <c r="E9" s="19">
        <f t="shared" ref="E9:E16" si="0">D9/10</f>
        <v>23.18</v>
      </c>
      <c r="F9" s="17">
        <v>2015</v>
      </c>
      <c r="G9" s="18" t="s">
        <v>10</v>
      </c>
      <c r="H9" s="23" t="s">
        <v>46</v>
      </c>
      <c r="I9" s="12"/>
    </row>
    <row r="10" spans="1:16" s="2" customFormat="1" ht="28.5" x14ac:dyDescent="0.2">
      <c r="A10" s="24">
        <v>3</v>
      </c>
      <c r="B10" s="35" t="s">
        <v>20</v>
      </c>
      <c r="C10" s="35" t="s">
        <v>21</v>
      </c>
      <c r="D10" s="36">
        <v>486.78</v>
      </c>
      <c r="E10" s="19">
        <f t="shared" si="0"/>
        <v>48.677999999999997</v>
      </c>
      <c r="F10" s="17">
        <v>2015</v>
      </c>
      <c r="G10" s="18" t="s">
        <v>10</v>
      </c>
      <c r="H10" s="23" t="s">
        <v>38</v>
      </c>
      <c r="I10" s="12"/>
    </row>
    <row r="11" spans="1:16" s="2" customFormat="1" x14ac:dyDescent="0.2">
      <c r="A11" s="24">
        <v>4</v>
      </c>
      <c r="B11" s="35" t="s">
        <v>22</v>
      </c>
      <c r="C11" s="35" t="s">
        <v>23</v>
      </c>
      <c r="D11" s="36">
        <v>296.45999999999998</v>
      </c>
      <c r="E11" s="19">
        <f t="shared" si="0"/>
        <v>29.645999999999997</v>
      </c>
      <c r="F11" s="17">
        <v>2015</v>
      </c>
      <c r="G11" s="18" t="s">
        <v>10</v>
      </c>
      <c r="H11" s="23" t="s">
        <v>46</v>
      </c>
      <c r="I11" s="12"/>
    </row>
    <row r="12" spans="1:16" s="2" customFormat="1" ht="28.5" x14ac:dyDescent="0.2">
      <c r="A12" s="24">
        <v>5</v>
      </c>
      <c r="B12" s="35" t="s">
        <v>24</v>
      </c>
      <c r="C12" s="35" t="s">
        <v>25</v>
      </c>
      <c r="D12" s="36">
        <v>263.52</v>
      </c>
      <c r="E12" s="19">
        <f t="shared" si="0"/>
        <v>26.351999999999997</v>
      </c>
      <c r="F12" s="17">
        <v>2015</v>
      </c>
      <c r="G12" s="18" t="s">
        <v>10</v>
      </c>
      <c r="H12" s="23" t="s">
        <v>38</v>
      </c>
      <c r="I12" s="12"/>
    </row>
    <row r="13" spans="1:16" s="2" customFormat="1" ht="28.5" x14ac:dyDescent="0.2">
      <c r="A13" s="18">
        <v>6</v>
      </c>
      <c r="B13" s="35" t="s">
        <v>26</v>
      </c>
      <c r="C13" s="35" t="s">
        <v>27</v>
      </c>
      <c r="D13" s="36">
        <v>263.52</v>
      </c>
      <c r="E13" s="19">
        <f t="shared" si="0"/>
        <v>26.351999999999997</v>
      </c>
      <c r="F13" s="17">
        <v>2015</v>
      </c>
      <c r="G13" s="18" t="s">
        <v>10</v>
      </c>
      <c r="H13" s="23" t="s">
        <v>38</v>
      </c>
      <c r="I13" s="12"/>
    </row>
    <row r="14" spans="1:16" s="2" customFormat="1" x14ac:dyDescent="0.2">
      <c r="A14" s="18">
        <v>7</v>
      </c>
      <c r="B14" s="35" t="s">
        <v>28</v>
      </c>
      <c r="C14" s="35" t="s">
        <v>29</v>
      </c>
      <c r="D14" s="36">
        <v>366</v>
      </c>
      <c r="E14" s="19">
        <f t="shared" si="0"/>
        <v>36.6</v>
      </c>
      <c r="F14" s="17">
        <v>2015</v>
      </c>
      <c r="G14" s="18" t="s">
        <v>10</v>
      </c>
      <c r="H14" s="23" t="s">
        <v>44</v>
      </c>
      <c r="I14" s="12"/>
    </row>
    <row r="15" spans="1:16" s="2" customFormat="1" x14ac:dyDescent="0.2">
      <c r="A15" s="18">
        <v>8</v>
      </c>
      <c r="B15" s="35" t="s">
        <v>30</v>
      </c>
      <c r="C15" s="35" t="s">
        <v>31</v>
      </c>
      <c r="D15" s="36">
        <v>221.4</v>
      </c>
      <c r="E15" s="19">
        <f t="shared" si="0"/>
        <v>22.14</v>
      </c>
      <c r="F15" s="17">
        <v>2015</v>
      </c>
      <c r="G15" s="18" t="s">
        <v>10</v>
      </c>
      <c r="H15" s="23" t="s">
        <v>46</v>
      </c>
      <c r="I15" s="12"/>
    </row>
    <row r="16" spans="1:16" s="2" customFormat="1" x14ac:dyDescent="0.2">
      <c r="A16" s="34"/>
      <c r="B16" s="35" t="s">
        <v>32</v>
      </c>
      <c r="C16" s="35" t="s">
        <v>33</v>
      </c>
      <c r="D16" s="36">
        <v>270.60000000000002</v>
      </c>
      <c r="E16" s="19">
        <f t="shared" si="0"/>
        <v>27.060000000000002</v>
      </c>
      <c r="F16" s="17">
        <v>2015</v>
      </c>
      <c r="G16" s="18"/>
      <c r="H16" s="23" t="s">
        <v>46</v>
      </c>
      <c r="I16" s="12"/>
    </row>
    <row r="17" spans="1:15" ht="15.75" x14ac:dyDescent="0.25">
      <c r="A17" s="9"/>
      <c r="B17" s="25" t="s">
        <v>5</v>
      </c>
      <c r="C17" s="7" t="s">
        <v>0</v>
      </c>
      <c r="D17" s="26">
        <f>SUM(D8:D16)</f>
        <v>2546.48</v>
      </c>
      <c r="E17" s="27">
        <f>SUM(E8:E16)</f>
        <v>254.64799999999997</v>
      </c>
      <c r="F17" s="27" t="s">
        <v>0</v>
      </c>
      <c r="G17" s="8"/>
      <c r="H17" s="28"/>
      <c r="O17" s="13"/>
    </row>
    <row r="18" spans="1:15" x14ac:dyDescent="0.2">
      <c r="A18" s="22" t="s">
        <v>9</v>
      </c>
      <c r="C18" s="3"/>
      <c r="D18" s="10"/>
      <c r="H18" s="13"/>
      <c r="O18" s="13"/>
    </row>
    <row r="19" spans="1:15" x14ac:dyDescent="0.2">
      <c r="A19" s="22"/>
      <c r="C19" s="16"/>
      <c r="D19" s="10"/>
      <c r="H19" s="13"/>
      <c r="O19" s="13"/>
    </row>
    <row r="20" spans="1:15" x14ac:dyDescent="0.2">
      <c r="A20" s="22"/>
      <c r="B20" s="37" t="s">
        <v>34</v>
      </c>
      <c r="C20" s="37"/>
      <c r="D20" s="38"/>
      <c r="H20" s="13"/>
      <c r="O20" s="13"/>
    </row>
    <row r="21" spans="1:15" x14ac:dyDescent="0.2">
      <c r="A21" s="22"/>
      <c r="B21" s="22"/>
      <c r="C21" s="16"/>
      <c r="D21" s="38"/>
      <c r="H21" s="13"/>
      <c r="O21" s="13"/>
    </row>
    <row r="22" spans="1:15" ht="28.5" x14ac:dyDescent="0.2">
      <c r="A22" s="22"/>
      <c r="B22" s="39" t="s">
        <v>35</v>
      </c>
      <c r="C22" s="30" t="s">
        <v>13</v>
      </c>
      <c r="D22" s="30" t="s">
        <v>12</v>
      </c>
      <c r="E22" s="40" t="s">
        <v>36</v>
      </c>
      <c r="F22" s="40"/>
      <c r="H22" s="13"/>
      <c r="O22" s="13"/>
    </row>
    <row r="23" spans="1:15" x14ac:dyDescent="0.2">
      <c r="A23" s="29"/>
      <c r="B23" s="39" t="s">
        <v>37</v>
      </c>
      <c r="C23" s="30" t="s">
        <v>13</v>
      </c>
      <c r="D23" s="30" t="s">
        <v>12</v>
      </c>
      <c r="E23" s="41" t="s">
        <v>38</v>
      </c>
      <c r="F23" s="41"/>
      <c r="H23" s="13"/>
      <c r="O23" s="13"/>
    </row>
    <row r="24" spans="1:15" x14ac:dyDescent="0.2">
      <c r="A24" s="29"/>
      <c r="B24" s="18" t="s">
        <v>39</v>
      </c>
      <c r="C24" s="30" t="s">
        <v>13</v>
      </c>
      <c r="D24" s="30" t="s">
        <v>12</v>
      </c>
      <c r="E24" s="42" t="s">
        <v>40</v>
      </c>
      <c r="F24" s="42"/>
      <c r="H24" s="13"/>
      <c r="O24" s="13"/>
    </row>
    <row r="25" spans="1:15" x14ac:dyDescent="0.2">
      <c r="A25" s="29"/>
      <c r="B25" s="18" t="s">
        <v>26</v>
      </c>
      <c r="C25" s="30" t="s">
        <v>13</v>
      </c>
      <c r="D25" s="30" t="s">
        <v>12</v>
      </c>
      <c r="E25" s="32" t="s">
        <v>41</v>
      </c>
      <c r="F25" s="32"/>
      <c r="H25" s="13"/>
      <c r="O25" s="13"/>
    </row>
    <row r="26" spans="1:15" ht="30" x14ac:dyDescent="0.2">
      <c r="A26" s="29"/>
      <c r="B26" s="43" t="s">
        <v>42</v>
      </c>
      <c r="C26" s="30" t="s">
        <v>13</v>
      </c>
      <c r="D26" s="30" t="s">
        <v>12</v>
      </c>
      <c r="E26" s="42" t="s">
        <v>14</v>
      </c>
      <c r="F26" s="42"/>
      <c r="H26" s="13"/>
      <c r="O26" s="13"/>
    </row>
    <row r="27" spans="1:15" x14ac:dyDescent="0.2">
      <c r="A27" s="29"/>
      <c r="B27" s="43" t="s">
        <v>43</v>
      </c>
      <c r="C27" s="30" t="s">
        <v>13</v>
      </c>
      <c r="D27" s="30" t="s">
        <v>12</v>
      </c>
      <c r="E27" s="42" t="s">
        <v>44</v>
      </c>
      <c r="F27" s="42"/>
      <c r="H27" s="13"/>
      <c r="O27" s="13"/>
    </row>
    <row r="28" spans="1:15" x14ac:dyDescent="0.2">
      <c r="A28" s="29"/>
      <c r="B28" s="43" t="s">
        <v>45</v>
      </c>
      <c r="C28" s="30" t="s">
        <v>13</v>
      </c>
      <c r="D28" s="30" t="s">
        <v>12</v>
      </c>
      <c r="E28" s="42" t="s">
        <v>46</v>
      </c>
      <c r="F28" s="42"/>
      <c r="H28" s="13"/>
      <c r="O28" s="13"/>
    </row>
    <row r="29" spans="1:15" ht="45" customHeight="1" x14ac:dyDescent="0.2">
      <c r="A29" s="22"/>
      <c r="B29" s="43" t="s">
        <v>47</v>
      </c>
      <c r="C29" s="30" t="s">
        <v>13</v>
      </c>
      <c r="D29" s="30" t="s">
        <v>12</v>
      </c>
      <c r="E29" s="42" t="s">
        <v>46</v>
      </c>
      <c r="F29" s="42"/>
      <c r="H29" s="13"/>
      <c r="O29" s="13"/>
    </row>
    <row r="30" spans="1:15" x14ac:dyDescent="0.2">
      <c r="A30" s="22"/>
      <c r="B30" s="43" t="s">
        <v>48</v>
      </c>
      <c r="C30" s="30" t="s">
        <v>13</v>
      </c>
      <c r="D30" s="30" t="s">
        <v>12</v>
      </c>
      <c r="E30" s="42" t="s">
        <v>49</v>
      </c>
      <c r="F30" s="42"/>
      <c r="H30" s="13"/>
      <c r="O30" s="13"/>
    </row>
    <row r="31" spans="1:15" x14ac:dyDescent="0.2">
      <c r="B31" s="43" t="s">
        <v>50</v>
      </c>
      <c r="C31" s="30" t="s">
        <v>13</v>
      </c>
      <c r="D31" s="30" t="s">
        <v>51</v>
      </c>
      <c r="E31" s="42" t="s">
        <v>52</v>
      </c>
      <c r="F31" s="42"/>
    </row>
    <row r="32" spans="1:15" x14ac:dyDescent="0.2">
      <c r="B32" s="43" t="s">
        <v>26</v>
      </c>
      <c r="C32" s="30" t="s">
        <v>13</v>
      </c>
      <c r="D32" s="30" t="s">
        <v>12</v>
      </c>
      <c r="E32" s="42" t="s">
        <v>53</v>
      </c>
      <c r="F32" s="42"/>
    </row>
  </sheetData>
  <mergeCells count="14">
    <mergeCell ref="E30:F30"/>
    <mergeCell ref="E31:F31"/>
    <mergeCell ref="E32:F32"/>
    <mergeCell ref="G6:H6"/>
    <mergeCell ref="G7:H7"/>
    <mergeCell ref="E23:F23"/>
    <mergeCell ref="B20:C20"/>
    <mergeCell ref="E22:F22"/>
    <mergeCell ref="E24:F24"/>
    <mergeCell ref="E25:F25"/>
    <mergeCell ref="E26:F26"/>
    <mergeCell ref="E27:F27"/>
    <mergeCell ref="E28:F28"/>
    <mergeCell ref="E29:F29"/>
  </mergeCells>
  <pageMargins left="0.25" right="0.25" top="0.75" bottom="0.75" header="0.3" footer="0.3"/>
  <pageSetup paperSize="9" scale="45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A78B-62C4-4F5B-B4D2-89B1C617798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ocena  </vt:lpstr>
      <vt:lpstr>Arkusz1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Stępień Aleksandra 2</cp:lastModifiedBy>
  <cp:revision>15</cp:revision>
  <cp:lastPrinted>2026-06-16T11:16:23Z</cp:lastPrinted>
  <dcterms:created xsi:type="dcterms:W3CDTF">2017-09-19T07:59:26Z</dcterms:created>
  <dcterms:modified xsi:type="dcterms:W3CDTF">2026-06-22T11:57:10Z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